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'Лист1'!$1:$7</definedName>
  </definedNames>
  <calcPr fullCalcOnLoad="1"/>
</workbook>
</file>

<file path=xl/sharedStrings.xml><?xml version="1.0" encoding="utf-8"?>
<sst xmlns="http://schemas.openxmlformats.org/spreadsheetml/2006/main" count="343" uniqueCount="210">
  <si>
    <t>Врезка в действующие внутренние сети трубопроводов отопления и водоснабжения диаметром 15 мм</t>
  </si>
  <si>
    <t>1врезка</t>
  </si>
  <si>
    <t>Врезка в действующие внутренние сети трубопроводов отопления и водоснабжения диаметром 20 мм</t>
  </si>
  <si>
    <t>Врезка в действующие внутренние сети трубопроводов отопления и водоснабжения диаметром 25 мм</t>
  </si>
  <si>
    <t>Врезка в действующие внутренние сети трубопроводов отопления и водоснабжения диаметром 32 мм</t>
  </si>
  <si>
    <t>Врезка в действующие внутренние сети трубопроводов отопления и водоснабжения диаметром 40 мм</t>
  </si>
  <si>
    <t>Гидравлическое испытание систем отопления, холодного и горячего водоснабжения диаметром до 100мм</t>
  </si>
  <si>
    <t>1м</t>
  </si>
  <si>
    <t>Демонтаж радиаторов весом до 80 кг</t>
  </si>
  <si>
    <t>шт</t>
  </si>
  <si>
    <t>Демонтаж умывальников и раковин</t>
  </si>
  <si>
    <t>1 узел</t>
  </si>
  <si>
    <t>1 люк</t>
  </si>
  <si>
    <t>Изоляция трубопровдов изделяими из вспененного полиэтилена трубками диаметром  28мм</t>
  </si>
  <si>
    <t>Изоляция трубопровдов изделяими из вспененного полиэтилена трубками диаметром 110мм</t>
  </si>
  <si>
    <t>Изоляция трубопровдов изделяими из вспененного полиэтилена трубками диаметром 25мм</t>
  </si>
  <si>
    <t>Изоляция трубопровдов изделяими из вспененного полиэтилена трубками диаметром 35мм</t>
  </si>
  <si>
    <t>Изоляция трубопровдов изделяими из вспененного полиэтилена трубками диаметром 42мм</t>
  </si>
  <si>
    <t>Изоляция трубопровдов изделяими из вспененного полиэтилена трубками диаметром 54мм</t>
  </si>
  <si>
    <t>Изоляция трубопровдов изделяими из вспененного полиэтилена трубками диаметром 64мм</t>
  </si>
  <si>
    <t>Изоляция трубопровдов изделяими из вспененного полиэтилена трубками диаметром 76мм</t>
  </si>
  <si>
    <t>Изоляция трубопровдов изделяими из вспененного полиэтилена трубками диаметром 89мм</t>
  </si>
  <si>
    <t>Ликвидация воздушных пробок в радиаторах</t>
  </si>
  <si>
    <t>1шт</t>
  </si>
  <si>
    <t>Набивка сальника</t>
  </si>
  <si>
    <t>Нарезка резьбы диаметром 15мм</t>
  </si>
  <si>
    <t>Нарезка резьбы диаметром 20мм</t>
  </si>
  <si>
    <t>Нарезка резьбы диаметром 25мм</t>
  </si>
  <si>
    <t>Нарезка резьбы диаметром 32мм</t>
  </si>
  <si>
    <t>Нарезка резьбы диаметром 40мм</t>
  </si>
  <si>
    <t>Обертывание поверхности изоляции рулонными материалами насухо (стеклопластик)</t>
  </si>
  <si>
    <t>1м2</t>
  </si>
  <si>
    <t>Опломбировка прибора учета</t>
  </si>
  <si>
    <t>2шт</t>
  </si>
  <si>
    <t>3шт</t>
  </si>
  <si>
    <t>4шт</t>
  </si>
  <si>
    <t>Осмотр колодцев</t>
  </si>
  <si>
    <t>Осмотр коммуникаций в квартире</t>
  </si>
  <si>
    <t>1кв</t>
  </si>
  <si>
    <t>1000м2</t>
  </si>
  <si>
    <t>Осмотр ливневой канализации (5-ти этажный дом)</t>
  </si>
  <si>
    <t>1 подъезд</t>
  </si>
  <si>
    <t>Осмотр ливневой канализации (9-ти тажный дом)</t>
  </si>
  <si>
    <t>Отключения стояков отопления и водоснабжения на время проведения ремонтных работ</t>
  </si>
  <si>
    <t>1 стояк</t>
  </si>
  <si>
    <t>Очистка канализационной сети внутренней</t>
  </si>
  <si>
    <t>м</t>
  </si>
  <si>
    <t>Очистка канализационной сети дворовой</t>
  </si>
  <si>
    <t>Очистка ливнеприемников</t>
  </si>
  <si>
    <t>Промывка трубопроводов ЦО (до 5 этажей)</t>
  </si>
  <si>
    <t>Промывка трубопроводов ЦО (до 9 этажей)</t>
  </si>
  <si>
    <t>Прочистка врезки ГВС, ХВС</t>
  </si>
  <si>
    <t>шт.</t>
  </si>
  <si>
    <t>Прочистка засоров ГВС, ХВС</t>
  </si>
  <si>
    <t>Разработка грунта внутри здания</t>
  </si>
  <si>
    <t>1м3</t>
  </si>
  <si>
    <t>Расклеивание объявлений</t>
  </si>
  <si>
    <t>Ремонт внутренних трубопроводов</t>
  </si>
  <si>
    <t>1место</t>
  </si>
  <si>
    <t>Ручная сварка стыковых соединений</t>
  </si>
  <si>
    <t>1м шва</t>
  </si>
  <si>
    <t>Слив и наполнение водой системы отопления без осмотра системы</t>
  </si>
  <si>
    <t>1000м3</t>
  </si>
  <si>
    <t>Слив и наполнение водой системы отопления с осмотром системы</t>
  </si>
  <si>
    <t>Смена внутренних трубопроводов ГВС и ЦО из стальных труб на трубы из полипропилена PN 25  д. 20мм</t>
  </si>
  <si>
    <t>Смена внутренних трубопроводов ГВС и ЦО из стальных труб на трубы из полипропилена PN 25  д.25мм</t>
  </si>
  <si>
    <t>Смена внутренних трубопроводов ГВС и ЦО из стальных труб на трубы из полипропилена PN 25  д.32мм</t>
  </si>
  <si>
    <t>Смена внутренних трубопроводов ГВС и ЦО из стальных труб на трубы из полипропилена PN 25  д.40мм</t>
  </si>
  <si>
    <t>Смена внутренних трубопроводов ГВС и ЦО из стальных труб на трубы из полипропилена PN 25  д.50мм</t>
  </si>
  <si>
    <t>Смена внутренних трубопроводов ГВС и ЦО из стальных труб на трубы из полипропилена PN 25  д.63мм</t>
  </si>
  <si>
    <t>Смена внутренних трубопроводов ГВС и ЦО из стальных труб на трубы из полипропилена PN 25  д.75мм</t>
  </si>
  <si>
    <t>Смена внутренних трубопроводов ГВС и ЦО из стальных труб на трубы из полипропилена PN 25  д.90мм</t>
  </si>
  <si>
    <t>Смена внутренних трубопроводов из стальных труб диаметром до 100 мм</t>
  </si>
  <si>
    <t>Смена внутренних трубопроводов из стальных труб диаметром до 15 мм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</si>
  <si>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</si>
  <si>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до 25 мм</t>
  </si>
  <si>
    <t>Смена внутренних трубопроводов из стальных труб диаметром до 32 мм</t>
  </si>
  <si>
    <t>Смена внутренних трубопроводов из стальных труб диаметром до 40 мм</t>
  </si>
  <si>
    <t>Смена внутренних трубопроводов из стальных труб диаметром до 50 мм</t>
  </si>
  <si>
    <t>Смена внутренних трубопроводов из стальных труб диаметром до 65 мм</t>
  </si>
  <si>
    <t>Смена внутренних трубопроводов из стальных труб диаметром до 80 мм</t>
  </si>
  <si>
    <t>Смена внутренних трубопроводов ХВС из стальных труб на трубы из полипропилена PN 20  диаметром 20 м</t>
  </si>
  <si>
    <t>Смена внутренних трубопроводов ХВС из стальных труб на трубы из полипропилена PN 20  диаметром 25 м</t>
  </si>
  <si>
    <t>Смена внутренних трубопроводов ХВС из стальных труб на трубы из полипропилена PN 20  диаметром 32 м</t>
  </si>
  <si>
    <t>Смена внутренних трубопроводов ХВС из стальных труб на трубы из полипропилена PN 20  диаметром 40 м</t>
  </si>
  <si>
    <t>Смена внутренних трубопроводов ХВС из стальных труб на трубы из полипропилена PN 20  диаметром 50 м</t>
  </si>
  <si>
    <t>Смена внутренних трубопроводов ХВС из стальных труб на трубы из полипропилена PN 20  диаметром 63 м</t>
  </si>
  <si>
    <t>Смена внутренних трубопроводов ХВС из стальных труб на трубы из полипропилена PN 20  диаметром 75 м</t>
  </si>
  <si>
    <t>Смена внутренних трубопроводов ХВС из стальных труб на трубы из полипропилена PN 20  диаметром 90 м</t>
  </si>
  <si>
    <t>Смена гибких подводок</t>
  </si>
  <si>
    <t>Смена задвижек на кран шар. фл. диаметром 100мм</t>
  </si>
  <si>
    <t>Смена задвижек на кран шар. фл. диаметром 50мм</t>
  </si>
  <si>
    <t>Смена задвижек на кран шар. фл. диаметром 80мм</t>
  </si>
  <si>
    <t>Смена кранов диаметром 15мм (сталь на сталь)</t>
  </si>
  <si>
    <t>Смена кранов диаметром 20мм (сталь на полипропилен)</t>
  </si>
  <si>
    <t>Смена кранов диаметром 20мм (сталь на сталь)</t>
  </si>
  <si>
    <t>Смена кранов диаметром 25мм (сталь на полипропилен)</t>
  </si>
  <si>
    <t>Смена кранов диаметром 25мм (сталь на сталь)</t>
  </si>
  <si>
    <t>Смена кранов диаметром 32мм (сталь на полипропилен)</t>
  </si>
  <si>
    <t>Смена кранов диаметром 32мм (сталь на сталь)</t>
  </si>
  <si>
    <t>Смена кранов диаметром 40мм (сталь на полипропилен)</t>
  </si>
  <si>
    <t>Смена кранов диаметром 40мм (сталь на сталь)</t>
  </si>
  <si>
    <t>Смена кранов диаметром 50мм (сталь на полипропилен)</t>
  </si>
  <si>
    <t>Смена сгонов диаметром 15мм</t>
  </si>
  <si>
    <t>Смена сгонов диаметром 20мм</t>
  </si>
  <si>
    <t>Смена сгонов диаметром 25мм</t>
  </si>
  <si>
    <t>Смена сгонов диаметром 32мм</t>
  </si>
  <si>
    <t>Смена сгонов диаметром 40мм</t>
  </si>
  <si>
    <t>Смена сгонов диаметром 50мм</t>
  </si>
  <si>
    <t>Смена унитазов типа &lt;Компакт&gt; (без стоимости унитаза)</t>
  </si>
  <si>
    <t>1соед-ние</t>
  </si>
  <si>
    <t>Снятие показаний ИПУ</t>
  </si>
  <si>
    <t>1 счетчик</t>
  </si>
  <si>
    <t>Уборка мусора</t>
  </si>
  <si>
    <t>факт.час</t>
  </si>
  <si>
    <t>Установка заглушек диаметром до 100мм</t>
  </si>
  <si>
    <t>Установка заглушек диаметром до 150мм</t>
  </si>
  <si>
    <t>Установка манометра</t>
  </si>
  <si>
    <t>Установка муфты "ГЕБО" д.15</t>
  </si>
  <si>
    <t>1 шт.</t>
  </si>
  <si>
    <t>Установка муфты "ГЕБО" д.20</t>
  </si>
  <si>
    <t>1 шт</t>
  </si>
  <si>
    <t>Установка муфты "ГЕБО" д.25</t>
  </si>
  <si>
    <t>Установка муфты "ГЕБО" д.32</t>
  </si>
  <si>
    <t>Установка муфты "ГЕБО" д.40</t>
  </si>
  <si>
    <t>Установка навесного замка</t>
  </si>
  <si>
    <t>Установка насоса в подвале для откачки воды</t>
  </si>
  <si>
    <t>подвал</t>
  </si>
  <si>
    <t>Установка радиаторов биметаллических (без стоимости радиатора)</t>
  </si>
  <si>
    <t>1 секция</t>
  </si>
  <si>
    <t>Установка раковин (без стоимости раковины)</t>
  </si>
  <si>
    <t>Установка термометра</t>
  </si>
  <si>
    <t>Установка чугунного радиатора ЦО на 7 секций</t>
  </si>
  <si>
    <t>Ед. изм.</t>
  </si>
  <si>
    <t>Демонтаж унитазов (компакта)</t>
  </si>
  <si>
    <t>Демонтаж унитазов (без смывного бачка)</t>
  </si>
  <si>
    <t>Закрытие (открытие) системы центрального отопления без осмотра системы</t>
  </si>
  <si>
    <t>Закрытие (открытие) системы центрального отопления с осмотром системы</t>
  </si>
  <si>
    <t>Смена смывных бачков (без стоимости бачка)</t>
  </si>
  <si>
    <t>Смена фланцевых соединений диаметром до 100мм (2 шт на одно соединение без стоимости материала)</t>
  </si>
  <si>
    <t>Смена фланцевых соединений диаметром до 50мм (2 шт на одно соединение (2 шт на одно соединение без стоимости материала)</t>
  </si>
  <si>
    <t>Смена фланцевых соединений диаметром до 100мм (2 шт на одно соединение со стоимостью материала)</t>
  </si>
  <si>
    <t>Смена фланцевых соединений диаметром до 50мм (2 шт на одно соединение со стоимостью материала)</t>
  </si>
  <si>
    <t>Директор ООО УК "Юбилейный 2007"</t>
  </si>
  <si>
    <t>1чел.-час</t>
  </si>
  <si>
    <t>Осмотр и замеры  для определения объемов работ и составления ведомости дефектов</t>
  </si>
  <si>
    <t>Смена чугунных канализационных труб на трубы из ПВХ диаметром 110 мм</t>
  </si>
  <si>
    <t>Смена чугунных канализационных труб на трубы из ПВХ диаметром 50 мм</t>
  </si>
  <si>
    <t>1 м</t>
  </si>
  <si>
    <t>Стоимость за ед., руб.</t>
  </si>
  <si>
    <r>
      <t>Наименование работ*, материала                                                                                                                                                                                                                                          *</t>
    </r>
    <r>
      <rPr>
        <b/>
        <sz val="5"/>
        <color indexed="8"/>
        <rFont val="Times New Roman"/>
        <family val="1"/>
      </rPr>
      <t>(стоимость работ расчитана при применении территориальных единичных расценок на строительно-ремонтные работы (ТЭР) с учетом стоимости текущих тарифных ставок рабочих)</t>
    </r>
  </si>
  <si>
    <t>Выход специалиста для консультации</t>
  </si>
  <si>
    <t>консультац</t>
  </si>
  <si>
    <t>Демонтаж и установка полотенцесушителя (без стоимости полотенцесушителя)</t>
  </si>
  <si>
    <t>Замер температуры воздуха в квартире</t>
  </si>
  <si>
    <t>Замер температуры горячего водоснабжения</t>
  </si>
  <si>
    <t>1</t>
  </si>
  <si>
    <t>Ликвидация воздушных пробок в стояках центрального отопления или стояках ГВС</t>
  </si>
  <si>
    <t>Осмотр коммуникаций в подвальных помещениях</t>
  </si>
  <si>
    <t>Осмотр коммуникаций в чердачных помещениях</t>
  </si>
  <si>
    <t>Осмотр кровли рулонной</t>
  </si>
  <si>
    <t>1000 м3</t>
  </si>
  <si>
    <t>Очистка ливневой внутридомовой канализационной сети</t>
  </si>
  <si>
    <t>Пробивка в бетонных конструкциях полов и стен борозд площадью сечения до 20 см2</t>
  </si>
  <si>
    <t>1мп</t>
  </si>
  <si>
    <t>Прокладка трубопроводов горячего водоснабжения из полиэтиленовых труб наружным д. 20 мм PN25</t>
  </si>
  <si>
    <t>мп</t>
  </si>
  <si>
    <t>Прокладка трубопроводов холодного водоснабжения из полиэтиленовых труб наружным д. 20 мм PN20</t>
  </si>
  <si>
    <t>Прочистка и промывка радиаторов отопления весом до 80 кг внутри здания</t>
  </si>
  <si>
    <t>1 прибор</t>
  </si>
  <si>
    <t>Смена внутренних трубопроводов из стальных труб диаметром до 159 мм</t>
  </si>
  <si>
    <t>Смена смывных бачков</t>
  </si>
  <si>
    <t>Смена фланцевых соединений диаметром до 150мм (2 шт на одно соединение)</t>
  </si>
  <si>
    <t>Установка датчика сухого хода</t>
  </si>
  <si>
    <t>Установка клапанов обратных межфланцевых диаметром 80 мм</t>
  </si>
  <si>
    <t>Установка крана шар. стального фланцевого диаметром 80мм</t>
  </si>
  <si>
    <t>Установка обратного клапана диаметром 110мм</t>
  </si>
  <si>
    <t>Установка фланцевых соединений диаметром 40 мм</t>
  </si>
  <si>
    <t>1 соед-ние</t>
  </si>
  <si>
    <t>Установка чугунного радиатора ЦО на  8 секций</t>
  </si>
  <si>
    <t>Установка ящика вывода технических нужд</t>
  </si>
  <si>
    <t>ящик</t>
  </si>
  <si>
    <t>Установка ящика вывода технических нужд (без стоимости ящика)</t>
  </si>
  <si>
    <t>_______________ Синев В.В.</t>
  </si>
  <si>
    <t>Зачеканка раструбов канализационных труб диаметром 50мм</t>
  </si>
  <si>
    <t>Зачеканка раструбов канализационных труб диаметром 100мм</t>
  </si>
  <si>
    <t>Разборка и сборка элеваторного узла № 3,4 ,5 с заменой сопла</t>
  </si>
  <si>
    <t>Разборка и сборка элеваторного узла № 6,7 с заменой сопла</t>
  </si>
  <si>
    <t>Разборка и сборка элеваторного узла № 1,2</t>
  </si>
  <si>
    <t>Разборка и сборка элеваторного узла № 3,4,5</t>
  </si>
  <si>
    <t>Разборка и сборка элеваторного узла № 6,7</t>
  </si>
  <si>
    <t>Разборка и сборка элеваторного узла  № 1,2 с заменой сопла</t>
  </si>
  <si>
    <t>Замена люков колодцев (без замены горловины колодца)</t>
  </si>
  <si>
    <t xml:space="preserve">Проверка на прогрев отопительных приборов </t>
  </si>
  <si>
    <t>Вскрытие ниш для замены стояков</t>
  </si>
  <si>
    <t>Приварка резьбы диаметром 50мм</t>
  </si>
  <si>
    <t>Приварка резьбы диаметром 65мм</t>
  </si>
  <si>
    <t>Приварка резьбы диаметром 80мм</t>
  </si>
  <si>
    <t>Смена прибора учета (без стоимости прибора учета)</t>
  </si>
  <si>
    <t>Смена прибора учета (со стоимостью прибора типа "Бетар" с монтажным комплектом)</t>
  </si>
  <si>
    <t>Смена прибора учета (со стоимостью прибора типа "Бетар" без монтажного комплекта)</t>
  </si>
  <si>
    <t>Установка заглушек на стальные трубопроводы диаметром до 20мм</t>
  </si>
  <si>
    <t>Установка обратного клапана диаметром 50мм</t>
  </si>
  <si>
    <t>Расклеивание объявлений: добавлять на каждый следующий подъезд свыше одного</t>
  </si>
  <si>
    <t>Снятие показаний каждого следующего прибора учета свыше одного в одной и той же квартире</t>
  </si>
  <si>
    <t>Согласовано:                                                   Боронин М.А.</t>
  </si>
  <si>
    <t xml:space="preserve">                                                                          Батов Е.С.</t>
  </si>
  <si>
    <t>Проверил:                                                        Арисова О.Е.</t>
  </si>
  <si>
    <t>Составил:                                                         Егорова Е.Н.</t>
  </si>
  <si>
    <t>Прейскурант стоимости сантехнических работ по техническому обслуживанию на 2019-2020 годы.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</si>
</sst>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justify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 horizontal="justify" vertical="justify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justify" vertical="justify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justify" wrapText="1"/>
    </xf>
    <xf numFmtId="0" fontId="5" fillId="33" borderId="10" xfId="0" applyFont="1" applyFill="1" applyBorder="1" applyAlignment="1">
      <alignment horizontal="center" vertical="justify"/>
    </xf>
    <xf numFmtId="0" fontId="39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justify" vertical="justify" wrapText="1"/>
    </xf>
    <xf numFmtId="0" fontId="4" fillId="0" borderId="11" xfId="0" applyFont="1" applyBorder="1" applyAlignment="1">
      <alignment/>
    </xf>
    <xf numFmtId="0" fontId="8" fillId="33" borderId="10" xfId="52" applyFont="1" applyFill="1" applyBorder="1" applyAlignment="1">
      <alignment vertical="top" wrapText="1"/>
      <protection/>
    </xf>
    <xf numFmtId="0" fontId="8" fillId="33" borderId="10" xfId="52" applyFont="1" applyFill="1" applyBorder="1" applyAlignment="1">
      <alignment horizontal="center" vertical="top"/>
      <protection/>
    </xf>
    <xf numFmtId="1" fontId="8" fillId="33" borderId="10" xfId="52" applyNumberFormat="1" applyFont="1" applyFill="1" applyBorder="1" applyAlignment="1">
      <alignment horizontal="center" vertical="top"/>
      <protection/>
    </xf>
    <xf numFmtId="0" fontId="8" fillId="33" borderId="10" xfId="53" applyFont="1" applyFill="1" applyBorder="1" applyAlignment="1">
      <alignment vertical="top" wrapText="1"/>
      <protection/>
    </xf>
    <xf numFmtId="0" fontId="8" fillId="33" borderId="10" xfId="53" applyFont="1" applyFill="1" applyBorder="1" applyAlignment="1">
      <alignment horizontal="center" vertical="top"/>
      <protection/>
    </xf>
    <xf numFmtId="1" fontId="8" fillId="33" borderId="10" xfId="53" applyNumberFormat="1" applyFont="1" applyFill="1" applyBorder="1" applyAlignment="1">
      <alignment horizontal="center" vertical="top"/>
      <protection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justify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3" fontId="8" fillId="33" borderId="10" xfId="52" applyNumberFormat="1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PageLayoutView="0" workbookViewId="0" topLeftCell="A1">
      <selection activeCell="A1" sqref="A1:D183"/>
    </sheetView>
  </sheetViews>
  <sheetFormatPr defaultColWidth="9.140625" defaultRowHeight="15"/>
  <cols>
    <col min="1" max="1" width="64.28125" style="7" customWidth="1"/>
    <col min="2" max="2" width="11.7109375" style="8" customWidth="1"/>
    <col min="3" max="3" width="11.7109375" style="25" customWidth="1"/>
    <col min="4" max="4" width="12.28125" style="8" hidden="1" customWidth="1"/>
    <col min="5" max="5" width="7.00390625" style="1" hidden="1" customWidth="1"/>
    <col min="6" max="16384" width="9.140625" style="1" customWidth="1"/>
  </cols>
  <sheetData>
    <row r="1" spans="1:4" s="4" customFormat="1" ht="15" customHeight="1">
      <c r="A1" s="5"/>
      <c r="B1" s="26"/>
      <c r="C1" s="26"/>
      <c r="D1" s="26"/>
    </row>
    <row r="2" spans="1:4" s="4" customFormat="1" ht="15" customHeight="1">
      <c r="A2" s="29" t="s">
        <v>143</v>
      </c>
      <c r="B2" s="28"/>
      <c r="C2" s="28"/>
      <c r="D2" s="28"/>
    </row>
    <row r="3" spans="1:4" s="4" customFormat="1" ht="12.75">
      <c r="A3" s="30" t="s">
        <v>183</v>
      </c>
      <c r="B3" s="30"/>
      <c r="C3" s="30"/>
      <c r="D3" s="30"/>
    </row>
    <row r="4" spans="1:4" s="4" customFormat="1" ht="8.25" customHeight="1">
      <c r="A4" s="5"/>
      <c r="B4" s="6"/>
      <c r="C4" s="24"/>
      <c r="D4" s="6"/>
    </row>
    <row r="5" spans="1:4" s="4" customFormat="1" ht="12.75" customHeight="1">
      <c r="A5" s="27" t="s">
        <v>209</v>
      </c>
      <c r="B5" s="28"/>
      <c r="C5" s="28"/>
      <c r="D5" s="28"/>
    </row>
    <row r="6" spans="2:4" ht="6" customHeight="1">
      <c r="B6" s="12"/>
      <c r="D6" s="12"/>
    </row>
    <row r="7" spans="1:4" s="2" customFormat="1" ht="30" customHeight="1">
      <c r="A7" s="9" t="s">
        <v>150</v>
      </c>
      <c r="B7" s="10" t="s">
        <v>133</v>
      </c>
      <c r="C7" s="10" t="s">
        <v>149</v>
      </c>
      <c r="D7" s="10" t="s">
        <v>149</v>
      </c>
    </row>
    <row r="8" spans="1:4" ht="31.5">
      <c r="A8" s="15" t="s">
        <v>0</v>
      </c>
      <c r="B8" s="16" t="s">
        <v>1</v>
      </c>
      <c r="C8" s="33">
        <f>D8*1.07</f>
        <v>1189.8400000000001</v>
      </c>
      <c r="D8" s="17">
        <v>1112</v>
      </c>
    </row>
    <row r="9" spans="1:4" ht="31.5">
      <c r="A9" s="15" t="s">
        <v>2</v>
      </c>
      <c r="B9" s="16" t="s">
        <v>1</v>
      </c>
      <c r="C9" s="33">
        <f aca="true" t="shared" si="0" ref="C9:C72">D9*1.07</f>
        <v>1203.75</v>
      </c>
      <c r="D9" s="17">
        <v>1125</v>
      </c>
    </row>
    <row r="10" spans="1:4" ht="31.5">
      <c r="A10" s="15" t="s">
        <v>3</v>
      </c>
      <c r="B10" s="16" t="s">
        <v>1</v>
      </c>
      <c r="C10" s="33">
        <f t="shared" si="0"/>
        <v>1216.5900000000001</v>
      </c>
      <c r="D10" s="17">
        <v>1137</v>
      </c>
    </row>
    <row r="11" spans="1:4" ht="31.5">
      <c r="A11" s="15" t="s">
        <v>4</v>
      </c>
      <c r="B11" s="16" t="s">
        <v>1</v>
      </c>
      <c r="C11" s="33">
        <f t="shared" si="0"/>
        <v>1237.99</v>
      </c>
      <c r="D11" s="17">
        <v>1157</v>
      </c>
    </row>
    <row r="12" spans="1:4" ht="31.5">
      <c r="A12" s="15" t="s">
        <v>5</v>
      </c>
      <c r="B12" s="16" t="s">
        <v>1</v>
      </c>
      <c r="C12" s="33">
        <f t="shared" si="0"/>
        <v>1289.3500000000001</v>
      </c>
      <c r="D12" s="17">
        <v>1205</v>
      </c>
    </row>
    <row r="13" spans="1:4" ht="15.75">
      <c r="A13" s="18" t="s">
        <v>194</v>
      </c>
      <c r="B13" s="19" t="s">
        <v>31</v>
      </c>
      <c r="C13" s="33">
        <f t="shared" si="0"/>
        <v>481.5</v>
      </c>
      <c r="D13" s="20">
        <v>450</v>
      </c>
    </row>
    <row r="14" spans="1:4" ht="15.75">
      <c r="A14" s="15" t="s">
        <v>151</v>
      </c>
      <c r="B14" s="16" t="s">
        <v>152</v>
      </c>
      <c r="C14" s="33">
        <f t="shared" si="0"/>
        <v>197.95000000000002</v>
      </c>
      <c r="D14" s="17">
        <v>185</v>
      </c>
    </row>
    <row r="15" spans="1:4" ht="31.5">
      <c r="A15" s="15" t="s">
        <v>6</v>
      </c>
      <c r="B15" s="16" t="s">
        <v>7</v>
      </c>
      <c r="C15" s="33">
        <f t="shared" si="0"/>
        <v>6.42</v>
      </c>
      <c r="D15" s="17">
        <v>6</v>
      </c>
    </row>
    <row r="16" spans="1:4" ht="31.5">
      <c r="A16" s="15" t="s">
        <v>153</v>
      </c>
      <c r="B16" s="16" t="s">
        <v>121</v>
      </c>
      <c r="C16" s="33">
        <f t="shared" si="0"/>
        <v>2140</v>
      </c>
      <c r="D16" s="17">
        <v>2000</v>
      </c>
    </row>
    <row r="17" spans="1:4" ht="15.75">
      <c r="A17" s="15" t="s">
        <v>8</v>
      </c>
      <c r="B17" s="16" t="s">
        <v>9</v>
      </c>
      <c r="C17" s="33">
        <f t="shared" si="0"/>
        <v>532.86</v>
      </c>
      <c r="D17" s="17">
        <v>498</v>
      </c>
    </row>
    <row r="18" spans="1:4" ht="15.75">
      <c r="A18" s="15" t="s">
        <v>10</v>
      </c>
      <c r="B18" s="16" t="s">
        <v>9</v>
      </c>
      <c r="C18" s="33">
        <f t="shared" si="0"/>
        <v>414.09000000000003</v>
      </c>
      <c r="D18" s="17">
        <v>387</v>
      </c>
    </row>
    <row r="19" spans="1:4" ht="15.75">
      <c r="A19" s="15" t="s">
        <v>135</v>
      </c>
      <c r="B19" s="16" t="s">
        <v>9</v>
      </c>
      <c r="C19" s="33">
        <f t="shared" si="0"/>
        <v>545.7</v>
      </c>
      <c r="D19" s="17">
        <v>510</v>
      </c>
    </row>
    <row r="20" spans="1:4" ht="15.75">
      <c r="A20" s="15" t="s">
        <v>134</v>
      </c>
      <c r="B20" s="16" t="s">
        <v>9</v>
      </c>
      <c r="C20" s="33">
        <f t="shared" si="0"/>
        <v>754.35</v>
      </c>
      <c r="D20" s="17">
        <v>705</v>
      </c>
    </row>
    <row r="21" spans="1:4" ht="31.5">
      <c r="A21" s="15" t="s">
        <v>136</v>
      </c>
      <c r="B21" s="16" t="s">
        <v>11</v>
      </c>
      <c r="C21" s="33">
        <f t="shared" si="0"/>
        <v>362.73</v>
      </c>
      <c r="D21" s="17">
        <v>339</v>
      </c>
    </row>
    <row r="22" spans="1:4" ht="31.5">
      <c r="A22" s="15" t="s">
        <v>137</v>
      </c>
      <c r="B22" s="16" t="s">
        <v>11</v>
      </c>
      <c r="C22" s="33">
        <f t="shared" si="0"/>
        <v>897.73</v>
      </c>
      <c r="D22" s="17">
        <v>839</v>
      </c>
    </row>
    <row r="23" spans="1:4" ht="15" customHeight="1">
      <c r="A23" s="15" t="s">
        <v>192</v>
      </c>
      <c r="B23" s="16" t="s">
        <v>12</v>
      </c>
      <c r="C23" s="33">
        <f t="shared" si="0"/>
        <v>1191.98</v>
      </c>
      <c r="D23" s="17">
        <v>1114</v>
      </c>
    </row>
    <row r="24" spans="1:4" ht="15.75">
      <c r="A24" s="15" t="s">
        <v>154</v>
      </c>
      <c r="B24" s="16" t="s">
        <v>38</v>
      </c>
      <c r="C24" s="33">
        <f t="shared" si="0"/>
        <v>197.95000000000002</v>
      </c>
      <c r="D24" s="17">
        <v>185</v>
      </c>
    </row>
    <row r="25" spans="1:4" ht="15.75">
      <c r="A25" s="15" t="s">
        <v>155</v>
      </c>
      <c r="B25" s="16" t="s">
        <v>38</v>
      </c>
      <c r="C25" s="33">
        <f t="shared" si="0"/>
        <v>197.95000000000002</v>
      </c>
      <c r="D25" s="17">
        <v>185</v>
      </c>
    </row>
    <row r="26" spans="1:4" ht="15.75">
      <c r="A26" s="15" t="s">
        <v>184</v>
      </c>
      <c r="B26" s="16" t="s">
        <v>9</v>
      </c>
      <c r="C26" s="33">
        <f t="shared" si="0"/>
        <v>214</v>
      </c>
      <c r="D26" s="17">
        <v>200</v>
      </c>
    </row>
    <row r="27" spans="1:4" ht="15.75">
      <c r="A27" s="15" t="s">
        <v>185</v>
      </c>
      <c r="B27" s="16" t="s">
        <v>9</v>
      </c>
      <c r="C27" s="33">
        <f t="shared" si="0"/>
        <v>321</v>
      </c>
      <c r="D27" s="17">
        <v>300</v>
      </c>
    </row>
    <row r="28" spans="1:4" ht="31.5">
      <c r="A28" s="15" t="s">
        <v>13</v>
      </c>
      <c r="B28" s="16" t="s">
        <v>7</v>
      </c>
      <c r="C28" s="33">
        <f t="shared" si="0"/>
        <v>312.44</v>
      </c>
      <c r="D28" s="17">
        <v>292</v>
      </c>
    </row>
    <row r="29" spans="1:4" ht="31.5">
      <c r="A29" s="15" t="s">
        <v>14</v>
      </c>
      <c r="B29" s="16" t="s">
        <v>7</v>
      </c>
      <c r="C29" s="33">
        <f t="shared" si="0"/>
        <v>568.1700000000001</v>
      </c>
      <c r="D29" s="17">
        <v>531</v>
      </c>
    </row>
    <row r="30" spans="1:4" ht="31.5">
      <c r="A30" s="15" t="s">
        <v>15</v>
      </c>
      <c r="B30" s="16" t="s">
        <v>7</v>
      </c>
      <c r="C30" s="33">
        <f t="shared" si="0"/>
        <v>304.95000000000005</v>
      </c>
      <c r="D30" s="17">
        <v>285</v>
      </c>
    </row>
    <row r="31" spans="1:4" ht="31.5">
      <c r="A31" s="15" t="s">
        <v>16</v>
      </c>
      <c r="B31" s="16" t="s">
        <v>7</v>
      </c>
      <c r="C31" s="33">
        <f t="shared" si="0"/>
        <v>326.35</v>
      </c>
      <c r="D31" s="17">
        <v>305</v>
      </c>
    </row>
    <row r="32" spans="1:4" ht="31.5">
      <c r="A32" s="15" t="s">
        <v>17</v>
      </c>
      <c r="B32" s="16" t="s">
        <v>7</v>
      </c>
      <c r="C32" s="33">
        <f t="shared" si="0"/>
        <v>332.77000000000004</v>
      </c>
      <c r="D32" s="17">
        <v>311</v>
      </c>
    </row>
    <row r="33" spans="1:4" ht="31.5">
      <c r="A33" s="15" t="s">
        <v>18</v>
      </c>
      <c r="B33" s="16" t="s">
        <v>7</v>
      </c>
      <c r="C33" s="33">
        <f t="shared" si="0"/>
        <v>367.01000000000005</v>
      </c>
      <c r="D33" s="17">
        <v>343</v>
      </c>
    </row>
    <row r="34" spans="1:4" ht="31.5">
      <c r="A34" s="15" t="s">
        <v>19</v>
      </c>
      <c r="B34" s="16" t="s">
        <v>7</v>
      </c>
      <c r="C34" s="33">
        <f t="shared" si="0"/>
        <v>384.13</v>
      </c>
      <c r="D34" s="17">
        <v>359</v>
      </c>
    </row>
    <row r="35" spans="1:4" ht="31.5">
      <c r="A35" s="15" t="s">
        <v>20</v>
      </c>
      <c r="B35" s="16" t="s">
        <v>7</v>
      </c>
      <c r="C35" s="33">
        <f t="shared" si="0"/>
        <v>414.09000000000003</v>
      </c>
      <c r="D35" s="17">
        <v>387</v>
      </c>
    </row>
    <row r="36" spans="1:4" ht="31.5">
      <c r="A36" s="15" t="s">
        <v>21</v>
      </c>
      <c r="B36" s="16" t="s">
        <v>7</v>
      </c>
      <c r="C36" s="33">
        <f t="shared" si="0"/>
        <v>508.25000000000006</v>
      </c>
      <c r="D36" s="17">
        <v>475</v>
      </c>
    </row>
    <row r="37" spans="1:4" ht="15.75">
      <c r="A37" s="15" t="s">
        <v>22</v>
      </c>
      <c r="B37" s="16" t="s">
        <v>156</v>
      </c>
      <c r="C37" s="33">
        <f t="shared" si="0"/>
        <v>69.55</v>
      </c>
      <c r="D37" s="17">
        <v>65</v>
      </c>
    </row>
    <row r="38" spans="1:4" ht="31.5">
      <c r="A38" s="15" t="s">
        <v>157</v>
      </c>
      <c r="B38" s="16" t="s">
        <v>23</v>
      </c>
      <c r="C38" s="33">
        <f t="shared" si="0"/>
        <v>204.37</v>
      </c>
      <c r="D38" s="17">
        <v>191</v>
      </c>
    </row>
    <row r="39" spans="1:4" ht="15.75">
      <c r="A39" s="15" t="s">
        <v>24</v>
      </c>
      <c r="B39" s="16" t="s">
        <v>9</v>
      </c>
      <c r="C39" s="33">
        <f t="shared" si="0"/>
        <v>133.75</v>
      </c>
      <c r="D39" s="17">
        <v>125</v>
      </c>
    </row>
    <row r="40" spans="1:4" ht="15.75">
      <c r="A40" s="15" t="s">
        <v>25</v>
      </c>
      <c r="B40" s="16" t="s">
        <v>23</v>
      </c>
      <c r="C40" s="33">
        <f t="shared" si="0"/>
        <v>210.79000000000002</v>
      </c>
      <c r="D40" s="17">
        <v>197</v>
      </c>
    </row>
    <row r="41" spans="1:4" ht="15.75">
      <c r="A41" s="15" t="s">
        <v>26</v>
      </c>
      <c r="B41" s="16" t="s">
        <v>23</v>
      </c>
      <c r="C41" s="33">
        <f t="shared" si="0"/>
        <v>201.16000000000003</v>
      </c>
      <c r="D41" s="17">
        <v>188</v>
      </c>
    </row>
    <row r="42" spans="1:5" ht="15.75">
      <c r="A42" s="15" t="s">
        <v>27</v>
      </c>
      <c r="B42" s="16" t="s">
        <v>23</v>
      </c>
      <c r="C42" s="33">
        <f t="shared" si="0"/>
        <v>243.96</v>
      </c>
      <c r="D42" s="17">
        <v>228</v>
      </c>
      <c r="E42" s="3"/>
    </row>
    <row r="43" spans="1:5" ht="15.75">
      <c r="A43" s="15" t="s">
        <v>28</v>
      </c>
      <c r="B43" s="16" t="s">
        <v>23</v>
      </c>
      <c r="C43" s="33">
        <f t="shared" si="0"/>
        <v>271.78000000000003</v>
      </c>
      <c r="D43" s="17">
        <v>254</v>
      </c>
      <c r="E43" s="3"/>
    </row>
    <row r="44" spans="1:5" ht="15.75">
      <c r="A44" s="15" t="s">
        <v>29</v>
      </c>
      <c r="B44" s="16" t="s">
        <v>23</v>
      </c>
      <c r="C44" s="33">
        <f t="shared" si="0"/>
        <v>395.90000000000003</v>
      </c>
      <c r="D44" s="17">
        <v>370</v>
      </c>
      <c r="E44" s="3"/>
    </row>
    <row r="45" spans="1:4" ht="31.5">
      <c r="A45" s="15" t="s">
        <v>30</v>
      </c>
      <c r="B45" s="16" t="s">
        <v>31</v>
      </c>
      <c r="C45" s="33">
        <f t="shared" si="0"/>
        <v>224.70000000000002</v>
      </c>
      <c r="D45" s="17">
        <v>210</v>
      </c>
    </row>
    <row r="46" spans="1:4" ht="15.75">
      <c r="A46" s="15" t="s">
        <v>32</v>
      </c>
      <c r="B46" s="16" t="s">
        <v>23</v>
      </c>
      <c r="C46" s="33">
        <f t="shared" si="0"/>
        <v>310.3</v>
      </c>
      <c r="D46" s="17">
        <v>290</v>
      </c>
    </row>
    <row r="47" spans="1:4" ht="15.75">
      <c r="A47" s="15" t="s">
        <v>32</v>
      </c>
      <c r="B47" s="16" t="s">
        <v>33</v>
      </c>
      <c r="C47" s="33">
        <f t="shared" si="0"/>
        <v>438.70000000000005</v>
      </c>
      <c r="D47" s="17">
        <v>410</v>
      </c>
    </row>
    <row r="48" spans="1:4" ht="15.75">
      <c r="A48" s="15" t="s">
        <v>32</v>
      </c>
      <c r="B48" s="16" t="s">
        <v>34</v>
      </c>
      <c r="C48" s="33">
        <f t="shared" si="0"/>
        <v>556.4</v>
      </c>
      <c r="D48" s="17">
        <v>520</v>
      </c>
    </row>
    <row r="49" spans="1:4" ht="15.75">
      <c r="A49" s="15" t="s">
        <v>32</v>
      </c>
      <c r="B49" s="16" t="s">
        <v>35</v>
      </c>
      <c r="C49" s="33">
        <f t="shared" si="0"/>
        <v>642</v>
      </c>
      <c r="D49" s="17">
        <v>600</v>
      </c>
    </row>
    <row r="50" spans="1:4" ht="31.5">
      <c r="A50" s="15" t="s">
        <v>145</v>
      </c>
      <c r="B50" s="16" t="s">
        <v>144</v>
      </c>
      <c r="C50" s="33">
        <f t="shared" si="0"/>
        <v>270.71000000000004</v>
      </c>
      <c r="D50" s="17">
        <v>253</v>
      </c>
    </row>
    <row r="51" spans="1:4" ht="15.75">
      <c r="A51" s="15" t="s">
        <v>36</v>
      </c>
      <c r="B51" s="16" t="s">
        <v>23</v>
      </c>
      <c r="C51" s="33">
        <f t="shared" si="0"/>
        <v>243.96</v>
      </c>
      <c r="D51" s="17">
        <v>228</v>
      </c>
    </row>
    <row r="52" spans="1:4" ht="15.75">
      <c r="A52" s="15" t="s">
        <v>37</v>
      </c>
      <c r="B52" s="16" t="s">
        <v>38</v>
      </c>
      <c r="C52" s="33">
        <f t="shared" si="0"/>
        <v>197.95000000000002</v>
      </c>
      <c r="D52" s="17">
        <v>185</v>
      </c>
    </row>
    <row r="53" spans="1:4" ht="15.75">
      <c r="A53" s="15" t="s">
        <v>158</v>
      </c>
      <c r="B53" s="16" t="s">
        <v>39</v>
      </c>
      <c r="C53" s="33">
        <f t="shared" si="0"/>
        <v>1324.66</v>
      </c>
      <c r="D53" s="17">
        <v>1238</v>
      </c>
    </row>
    <row r="54" spans="1:4" ht="15.75">
      <c r="A54" s="15" t="s">
        <v>159</v>
      </c>
      <c r="B54" s="16" t="s">
        <v>39</v>
      </c>
      <c r="C54" s="33">
        <f t="shared" si="0"/>
        <v>1324.66</v>
      </c>
      <c r="D54" s="17">
        <v>1238</v>
      </c>
    </row>
    <row r="55" spans="1:4" ht="15.75">
      <c r="A55" s="15" t="s">
        <v>160</v>
      </c>
      <c r="B55" s="16" t="s">
        <v>161</v>
      </c>
      <c r="C55" s="33">
        <f t="shared" si="0"/>
        <v>861.35</v>
      </c>
      <c r="D55" s="17">
        <v>805</v>
      </c>
    </row>
    <row r="56" spans="1:4" ht="15.75">
      <c r="A56" s="15" t="s">
        <v>40</v>
      </c>
      <c r="B56" s="16" t="s">
        <v>41</v>
      </c>
      <c r="C56" s="33">
        <f t="shared" si="0"/>
        <v>125.19000000000001</v>
      </c>
      <c r="D56" s="17">
        <v>117</v>
      </c>
    </row>
    <row r="57" spans="1:4" ht="15.75">
      <c r="A57" s="15" t="s">
        <v>42</v>
      </c>
      <c r="B57" s="16" t="s">
        <v>41</v>
      </c>
      <c r="C57" s="33">
        <f t="shared" si="0"/>
        <v>207.58</v>
      </c>
      <c r="D57" s="17">
        <v>194</v>
      </c>
    </row>
    <row r="58" spans="1:4" ht="31.5">
      <c r="A58" s="15" t="s">
        <v>43</v>
      </c>
      <c r="B58" s="16" t="s">
        <v>44</v>
      </c>
      <c r="C58" s="33">
        <f t="shared" si="0"/>
        <v>428</v>
      </c>
      <c r="D58" s="17">
        <v>400</v>
      </c>
    </row>
    <row r="59" spans="1:4" ht="15.75">
      <c r="A59" s="15" t="s">
        <v>45</v>
      </c>
      <c r="B59" s="16" t="s">
        <v>46</v>
      </c>
      <c r="C59" s="33">
        <f t="shared" si="0"/>
        <v>89.88000000000001</v>
      </c>
      <c r="D59" s="17">
        <v>84</v>
      </c>
    </row>
    <row r="60" spans="1:4" ht="15.75">
      <c r="A60" s="15" t="s">
        <v>47</v>
      </c>
      <c r="B60" s="16" t="s">
        <v>46</v>
      </c>
      <c r="C60" s="33">
        <f t="shared" si="0"/>
        <v>392.69</v>
      </c>
      <c r="D60" s="17">
        <v>367</v>
      </c>
    </row>
    <row r="61" spans="1:4" ht="15.75">
      <c r="A61" s="15" t="s">
        <v>162</v>
      </c>
      <c r="B61" s="16" t="s">
        <v>46</v>
      </c>
      <c r="C61" s="33">
        <f t="shared" si="0"/>
        <v>89.88000000000001</v>
      </c>
      <c r="D61" s="17">
        <v>84</v>
      </c>
    </row>
    <row r="62" spans="1:4" ht="15.75">
      <c r="A62" s="15" t="s">
        <v>48</v>
      </c>
      <c r="B62" s="16" t="s">
        <v>23</v>
      </c>
      <c r="C62" s="33">
        <f t="shared" si="0"/>
        <v>243.96</v>
      </c>
      <c r="D62" s="17">
        <v>228</v>
      </c>
    </row>
    <row r="63" spans="1:4" ht="15.75">
      <c r="A63" s="15" t="s">
        <v>195</v>
      </c>
      <c r="B63" s="16" t="s">
        <v>23</v>
      </c>
      <c r="C63" s="33">
        <f t="shared" si="0"/>
        <v>512.5300000000001</v>
      </c>
      <c r="D63" s="17">
        <v>479</v>
      </c>
    </row>
    <row r="64" spans="1:4" ht="15.75">
      <c r="A64" s="15" t="s">
        <v>196</v>
      </c>
      <c r="B64" s="16" t="s">
        <v>23</v>
      </c>
      <c r="C64" s="33">
        <f t="shared" si="0"/>
        <v>620.6</v>
      </c>
      <c r="D64" s="17">
        <v>580</v>
      </c>
    </row>
    <row r="65" spans="1:4" ht="15.75">
      <c r="A65" s="15" t="s">
        <v>197</v>
      </c>
      <c r="B65" s="16" t="s">
        <v>23</v>
      </c>
      <c r="C65" s="33">
        <f t="shared" si="0"/>
        <v>734.0200000000001</v>
      </c>
      <c r="D65" s="17">
        <v>686</v>
      </c>
    </row>
    <row r="66" spans="1:4" ht="31.5">
      <c r="A66" s="15" t="s">
        <v>163</v>
      </c>
      <c r="B66" s="16" t="s">
        <v>164</v>
      </c>
      <c r="C66" s="33">
        <f t="shared" si="0"/>
        <v>145.52</v>
      </c>
      <c r="D66" s="17">
        <v>136</v>
      </c>
    </row>
    <row r="67" spans="1:4" ht="15.75">
      <c r="A67" s="15" t="s">
        <v>193</v>
      </c>
      <c r="B67" s="16" t="s">
        <v>23</v>
      </c>
      <c r="C67" s="33">
        <f t="shared" si="0"/>
        <v>243.96</v>
      </c>
      <c r="D67" s="17">
        <v>228</v>
      </c>
    </row>
    <row r="68" spans="1:4" ht="31.5">
      <c r="A68" s="15" t="s">
        <v>165</v>
      </c>
      <c r="B68" s="16" t="s">
        <v>166</v>
      </c>
      <c r="C68" s="33">
        <f t="shared" si="0"/>
        <v>931.97</v>
      </c>
      <c r="D68" s="17">
        <v>871</v>
      </c>
    </row>
    <row r="69" spans="1:4" ht="31.5">
      <c r="A69" s="15" t="s">
        <v>167</v>
      </c>
      <c r="B69" s="16" t="s">
        <v>166</v>
      </c>
      <c r="C69" s="33">
        <f t="shared" si="0"/>
        <v>904.1500000000001</v>
      </c>
      <c r="D69" s="17">
        <v>845</v>
      </c>
    </row>
    <row r="70" spans="1:4" ht="15.75">
      <c r="A70" s="15" t="s">
        <v>49</v>
      </c>
      <c r="B70" s="16" t="s">
        <v>41</v>
      </c>
      <c r="C70" s="33">
        <f t="shared" si="0"/>
        <v>1754.8000000000002</v>
      </c>
      <c r="D70" s="17">
        <v>1640</v>
      </c>
    </row>
    <row r="71" spans="1:4" ht="15.75">
      <c r="A71" s="15" t="s">
        <v>50</v>
      </c>
      <c r="B71" s="16" t="s">
        <v>41</v>
      </c>
      <c r="C71" s="33">
        <f t="shared" si="0"/>
        <v>2677.1400000000003</v>
      </c>
      <c r="D71" s="17">
        <v>2502</v>
      </c>
    </row>
    <row r="72" spans="1:4" ht="15.75">
      <c r="A72" s="15" t="s">
        <v>51</v>
      </c>
      <c r="B72" s="16" t="s">
        <v>52</v>
      </c>
      <c r="C72" s="33">
        <f t="shared" si="0"/>
        <v>264.29</v>
      </c>
      <c r="D72" s="17">
        <v>247</v>
      </c>
    </row>
    <row r="73" spans="1:4" ht="15.75">
      <c r="A73" s="15" t="s">
        <v>53</v>
      </c>
      <c r="B73" s="16" t="s">
        <v>46</v>
      </c>
      <c r="C73" s="33">
        <f aca="true" t="shared" si="1" ref="C73:C136">D73*1.07</f>
        <v>264.29</v>
      </c>
      <c r="D73" s="17">
        <v>247</v>
      </c>
    </row>
    <row r="74" spans="1:4" ht="31.5">
      <c r="A74" s="15" t="s">
        <v>168</v>
      </c>
      <c r="B74" s="16" t="s">
        <v>169</v>
      </c>
      <c r="C74" s="33">
        <f t="shared" si="1"/>
        <v>775.75</v>
      </c>
      <c r="D74" s="17">
        <v>725</v>
      </c>
    </row>
    <row r="75" spans="1:4" ht="15.75">
      <c r="A75" s="15" t="s">
        <v>188</v>
      </c>
      <c r="B75" s="16" t="s">
        <v>23</v>
      </c>
      <c r="C75" s="33">
        <f t="shared" si="1"/>
        <v>2083.29</v>
      </c>
      <c r="D75" s="17">
        <v>1947</v>
      </c>
    </row>
    <row r="76" spans="1:4" ht="15.75">
      <c r="A76" s="15" t="s">
        <v>189</v>
      </c>
      <c r="B76" s="16" t="s">
        <v>23</v>
      </c>
      <c r="C76" s="33">
        <f t="shared" si="1"/>
        <v>2708.17</v>
      </c>
      <c r="D76" s="17">
        <v>2531</v>
      </c>
    </row>
    <row r="77" spans="1:4" ht="15.75">
      <c r="A77" s="15" t="s">
        <v>190</v>
      </c>
      <c r="B77" s="16" t="s">
        <v>23</v>
      </c>
      <c r="C77" s="33">
        <f t="shared" si="1"/>
        <v>3357.6600000000003</v>
      </c>
      <c r="D77" s="17">
        <v>3138</v>
      </c>
    </row>
    <row r="78" spans="1:4" ht="15.75">
      <c r="A78" s="15" t="s">
        <v>191</v>
      </c>
      <c r="B78" s="16" t="s">
        <v>23</v>
      </c>
      <c r="C78" s="33">
        <f t="shared" si="1"/>
        <v>2711.38</v>
      </c>
      <c r="D78" s="17">
        <v>2534</v>
      </c>
    </row>
    <row r="79" spans="1:4" ht="13.5" customHeight="1">
      <c r="A79" s="21" t="s">
        <v>186</v>
      </c>
      <c r="B79" s="22" t="s">
        <v>23</v>
      </c>
      <c r="C79" s="33">
        <f t="shared" si="1"/>
        <v>3524.5800000000004</v>
      </c>
      <c r="D79" s="22">
        <v>3294</v>
      </c>
    </row>
    <row r="80" spans="1:4" ht="16.5" customHeight="1">
      <c r="A80" s="15" t="s">
        <v>187</v>
      </c>
      <c r="B80" s="16" t="s">
        <v>23</v>
      </c>
      <c r="C80" s="33">
        <f t="shared" si="1"/>
        <v>4370.95</v>
      </c>
      <c r="D80" s="17">
        <v>4085</v>
      </c>
    </row>
    <row r="81" spans="1:4" ht="17.25" customHeight="1">
      <c r="A81" s="15" t="s">
        <v>54</v>
      </c>
      <c r="B81" s="16" t="s">
        <v>55</v>
      </c>
      <c r="C81" s="33">
        <f t="shared" si="1"/>
        <v>1394.21</v>
      </c>
      <c r="D81" s="17">
        <v>1303</v>
      </c>
    </row>
    <row r="82" spans="1:4" ht="17.25" customHeight="1">
      <c r="A82" s="15" t="s">
        <v>56</v>
      </c>
      <c r="B82" s="16" t="s">
        <v>41</v>
      </c>
      <c r="C82" s="33">
        <f t="shared" si="1"/>
        <v>48.150000000000006</v>
      </c>
      <c r="D82" s="17">
        <v>45</v>
      </c>
    </row>
    <row r="83" spans="1:4" ht="31.5">
      <c r="A83" s="15" t="s">
        <v>203</v>
      </c>
      <c r="B83" s="16" t="s">
        <v>41</v>
      </c>
      <c r="C83" s="33">
        <f t="shared" si="1"/>
        <v>5.3500000000000005</v>
      </c>
      <c r="D83" s="17">
        <v>5</v>
      </c>
    </row>
    <row r="84" spans="1:5" ht="15.75">
      <c r="A84" s="15" t="s">
        <v>57</v>
      </c>
      <c r="B84" s="16" t="s">
        <v>58</v>
      </c>
      <c r="C84" s="33">
        <f t="shared" si="1"/>
        <v>138.03</v>
      </c>
      <c r="D84" s="17">
        <v>129</v>
      </c>
      <c r="E84" s="14"/>
    </row>
    <row r="85" spans="1:5" ht="15.75">
      <c r="A85" s="15" t="s">
        <v>59</v>
      </c>
      <c r="B85" s="16" t="s">
        <v>60</v>
      </c>
      <c r="C85" s="33">
        <f t="shared" si="1"/>
        <v>208.65</v>
      </c>
      <c r="D85" s="17">
        <v>195</v>
      </c>
      <c r="E85" s="14"/>
    </row>
    <row r="86" spans="1:4" ht="31.5">
      <c r="A86" s="15" t="s">
        <v>61</v>
      </c>
      <c r="B86" s="16" t="s">
        <v>62</v>
      </c>
      <c r="C86" s="33">
        <f t="shared" si="1"/>
        <v>108.07000000000001</v>
      </c>
      <c r="D86" s="17">
        <v>101</v>
      </c>
    </row>
    <row r="87" spans="1:4" ht="31.5">
      <c r="A87" s="15" t="s">
        <v>63</v>
      </c>
      <c r="B87" s="16" t="s">
        <v>62</v>
      </c>
      <c r="C87" s="33">
        <f t="shared" si="1"/>
        <v>372.36</v>
      </c>
      <c r="D87" s="17">
        <v>348</v>
      </c>
    </row>
    <row r="88" spans="1:4" ht="31.5">
      <c r="A88" s="15" t="s">
        <v>64</v>
      </c>
      <c r="B88" s="16" t="s">
        <v>7</v>
      </c>
      <c r="C88" s="33">
        <f t="shared" si="1"/>
        <v>1282.93</v>
      </c>
      <c r="D88" s="17">
        <v>1199</v>
      </c>
    </row>
    <row r="89" spans="1:4" ht="31.5">
      <c r="A89" s="15" t="s">
        <v>65</v>
      </c>
      <c r="B89" s="16" t="s">
        <v>7</v>
      </c>
      <c r="C89" s="33">
        <f t="shared" si="1"/>
        <v>1064.65</v>
      </c>
      <c r="D89" s="17">
        <v>995</v>
      </c>
    </row>
    <row r="90" spans="1:4" ht="31.5">
      <c r="A90" s="15" t="s">
        <v>66</v>
      </c>
      <c r="B90" s="16" t="s">
        <v>7</v>
      </c>
      <c r="C90" s="33">
        <f t="shared" si="1"/>
        <v>945.8800000000001</v>
      </c>
      <c r="D90" s="17">
        <v>884</v>
      </c>
    </row>
    <row r="91" spans="1:4" ht="31.5">
      <c r="A91" s="15" t="s">
        <v>67</v>
      </c>
      <c r="B91" s="16" t="s">
        <v>7</v>
      </c>
      <c r="C91" s="33">
        <f t="shared" si="1"/>
        <v>1354.6200000000001</v>
      </c>
      <c r="D91" s="17">
        <v>1266</v>
      </c>
    </row>
    <row r="92" spans="1:4" ht="31.5">
      <c r="A92" s="15" t="s">
        <v>68</v>
      </c>
      <c r="B92" s="16" t="s">
        <v>7</v>
      </c>
      <c r="C92" s="33">
        <f t="shared" si="1"/>
        <v>1718.42</v>
      </c>
      <c r="D92" s="17">
        <v>1606</v>
      </c>
    </row>
    <row r="93" spans="1:4" ht="31.5">
      <c r="A93" s="15" t="s">
        <v>69</v>
      </c>
      <c r="B93" s="16" t="s">
        <v>7</v>
      </c>
      <c r="C93" s="33">
        <f t="shared" si="1"/>
        <v>2039.42</v>
      </c>
      <c r="D93" s="17">
        <v>1906</v>
      </c>
    </row>
    <row r="94" spans="1:4" ht="31.5">
      <c r="A94" s="15" t="s">
        <v>70</v>
      </c>
      <c r="B94" s="16" t="s">
        <v>7</v>
      </c>
      <c r="C94" s="33">
        <f t="shared" si="1"/>
        <v>2468.4900000000002</v>
      </c>
      <c r="D94" s="17">
        <v>2307</v>
      </c>
    </row>
    <row r="95" spans="1:4" ht="31.5">
      <c r="A95" s="15" t="s">
        <v>71</v>
      </c>
      <c r="B95" s="16" t="s">
        <v>7</v>
      </c>
      <c r="C95" s="33">
        <f t="shared" si="1"/>
        <v>3381.2000000000003</v>
      </c>
      <c r="D95" s="17">
        <v>3160</v>
      </c>
    </row>
    <row r="96" spans="1:4" ht="31.5">
      <c r="A96" s="15" t="s">
        <v>72</v>
      </c>
      <c r="B96" s="16" t="s">
        <v>7</v>
      </c>
      <c r="C96" s="33">
        <f t="shared" si="1"/>
        <v>1668.13</v>
      </c>
      <c r="D96" s="17">
        <v>1559</v>
      </c>
    </row>
    <row r="97" spans="1:4" ht="31.5">
      <c r="A97" s="15" t="s">
        <v>73</v>
      </c>
      <c r="B97" s="16" t="s">
        <v>7</v>
      </c>
      <c r="C97" s="33">
        <f t="shared" si="1"/>
        <v>379.85</v>
      </c>
      <c r="D97" s="17">
        <v>355</v>
      </c>
    </row>
    <row r="98" spans="1:4" ht="31.5">
      <c r="A98" s="15" t="s">
        <v>170</v>
      </c>
      <c r="B98" s="16" t="s">
        <v>7</v>
      </c>
      <c r="C98" s="33">
        <f t="shared" si="1"/>
        <v>1974.15</v>
      </c>
      <c r="D98" s="17">
        <v>1845</v>
      </c>
    </row>
    <row r="99" spans="1:4" ht="31.5">
      <c r="A99" s="15" t="s">
        <v>74</v>
      </c>
      <c r="B99" s="16" t="s">
        <v>7</v>
      </c>
      <c r="C99" s="33">
        <f t="shared" si="1"/>
        <v>434.42</v>
      </c>
      <c r="D99" s="17">
        <v>406</v>
      </c>
    </row>
    <row r="100" spans="1:4" ht="31.5">
      <c r="A100" s="15" t="s">
        <v>75</v>
      </c>
      <c r="B100" s="16" t="s">
        <v>7</v>
      </c>
      <c r="C100" s="33">
        <f t="shared" si="1"/>
        <v>524.3000000000001</v>
      </c>
      <c r="D100" s="17">
        <v>490</v>
      </c>
    </row>
    <row r="101" spans="1:4" ht="31.5">
      <c r="A101" s="15" t="s">
        <v>76</v>
      </c>
      <c r="B101" s="16" t="s">
        <v>7</v>
      </c>
      <c r="C101" s="33">
        <f t="shared" si="1"/>
        <v>625.95</v>
      </c>
      <c r="D101" s="17">
        <v>585</v>
      </c>
    </row>
    <row r="102" spans="1:4" ht="31.5">
      <c r="A102" s="15" t="s">
        <v>77</v>
      </c>
      <c r="B102" s="16" t="s">
        <v>7</v>
      </c>
      <c r="C102" s="33">
        <f t="shared" si="1"/>
        <v>711.5500000000001</v>
      </c>
      <c r="D102" s="17">
        <v>665</v>
      </c>
    </row>
    <row r="103" spans="1:4" ht="31.5">
      <c r="A103" s="15" t="s">
        <v>78</v>
      </c>
      <c r="B103" s="16" t="s">
        <v>7</v>
      </c>
      <c r="C103" s="33">
        <f t="shared" si="1"/>
        <v>857.07</v>
      </c>
      <c r="D103" s="17">
        <v>801</v>
      </c>
    </row>
    <row r="104" spans="1:4" ht="31.5">
      <c r="A104" s="15" t="s">
        <v>79</v>
      </c>
      <c r="B104" s="16" t="s">
        <v>7</v>
      </c>
      <c r="C104" s="33">
        <f t="shared" si="1"/>
        <v>1022.9200000000001</v>
      </c>
      <c r="D104" s="17">
        <v>956</v>
      </c>
    </row>
    <row r="105" spans="1:4" ht="31.5">
      <c r="A105" s="15" t="s">
        <v>80</v>
      </c>
      <c r="B105" s="16" t="s">
        <v>7</v>
      </c>
      <c r="C105" s="33">
        <f t="shared" si="1"/>
        <v>1346.0600000000002</v>
      </c>
      <c r="D105" s="17">
        <v>1258</v>
      </c>
    </row>
    <row r="106" spans="1:4" ht="31.5">
      <c r="A106" s="15" t="s">
        <v>81</v>
      </c>
      <c r="B106" s="16" t="s">
        <v>7</v>
      </c>
      <c r="C106" s="33">
        <f t="shared" si="1"/>
        <v>1254.04</v>
      </c>
      <c r="D106" s="17">
        <v>1172</v>
      </c>
    </row>
    <row r="107" spans="1:4" ht="31.5">
      <c r="A107" s="15" t="s">
        <v>82</v>
      </c>
      <c r="B107" s="16" t="s">
        <v>7</v>
      </c>
      <c r="C107" s="33">
        <f t="shared" si="1"/>
        <v>1010.08</v>
      </c>
      <c r="D107" s="17">
        <v>944</v>
      </c>
    </row>
    <row r="108" spans="1:4" ht="31.5">
      <c r="A108" s="15" t="s">
        <v>83</v>
      </c>
      <c r="B108" s="16" t="s">
        <v>7</v>
      </c>
      <c r="C108" s="33">
        <f t="shared" si="1"/>
        <v>891.3100000000001</v>
      </c>
      <c r="D108" s="17">
        <v>833</v>
      </c>
    </row>
    <row r="109" spans="1:4" ht="31.5">
      <c r="A109" s="15" t="s">
        <v>84</v>
      </c>
      <c r="B109" s="16" t="s">
        <v>7</v>
      </c>
      <c r="C109" s="33">
        <f t="shared" si="1"/>
        <v>1267.95</v>
      </c>
      <c r="D109" s="17">
        <v>1185</v>
      </c>
    </row>
    <row r="110" spans="1:4" ht="31.5">
      <c r="A110" s="15" t="s">
        <v>85</v>
      </c>
      <c r="B110" s="16" t="s">
        <v>7</v>
      </c>
      <c r="C110" s="33">
        <f t="shared" si="1"/>
        <v>1501.21</v>
      </c>
      <c r="D110" s="17">
        <v>1403</v>
      </c>
    </row>
    <row r="111" spans="1:4" ht="31.5">
      <c r="A111" s="15" t="s">
        <v>86</v>
      </c>
      <c r="B111" s="16" t="s">
        <v>7</v>
      </c>
      <c r="C111" s="33">
        <f t="shared" si="1"/>
        <v>1708.7900000000002</v>
      </c>
      <c r="D111" s="17">
        <v>1597</v>
      </c>
    </row>
    <row r="112" spans="1:4" ht="31.5">
      <c r="A112" s="15" t="s">
        <v>87</v>
      </c>
      <c r="B112" s="16" t="s">
        <v>7</v>
      </c>
      <c r="C112" s="33">
        <f t="shared" si="1"/>
        <v>2202.06</v>
      </c>
      <c r="D112" s="17">
        <v>2058</v>
      </c>
    </row>
    <row r="113" spans="1:4" ht="31.5">
      <c r="A113" s="15" t="s">
        <v>88</v>
      </c>
      <c r="B113" s="16" t="s">
        <v>7</v>
      </c>
      <c r="C113" s="33">
        <f t="shared" si="1"/>
        <v>2168.8900000000003</v>
      </c>
      <c r="D113" s="17">
        <v>2027</v>
      </c>
    </row>
    <row r="114" spans="1:4" ht="15.75">
      <c r="A114" s="15" t="s">
        <v>89</v>
      </c>
      <c r="B114" s="16" t="s">
        <v>23</v>
      </c>
      <c r="C114" s="33">
        <f t="shared" si="1"/>
        <v>379.85</v>
      </c>
      <c r="D114" s="17">
        <v>355</v>
      </c>
    </row>
    <row r="115" spans="1:4" ht="15.75">
      <c r="A115" s="15" t="s">
        <v>90</v>
      </c>
      <c r="B115" s="16" t="s">
        <v>23</v>
      </c>
      <c r="C115" s="33">
        <f t="shared" si="1"/>
        <v>9229.82</v>
      </c>
      <c r="D115" s="17">
        <v>8626</v>
      </c>
    </row>
    <row r="116" spans="1:4" ht="15.75">
      <c r="A116" s="15" t="s">
        <v>91</v>
      </c>
      <c r="B116" s="16" t="s">
        <v>23</v>
      </c>
      <c r="C116" s="33">
        <f t="shared" si="1"/>
        <v>6081.88</v>
      </c>
      <c r="D116" s="17">
        <v>5684</v>
      </c>
    </row>
    <row r="117" spans="1:4" ht="15.75">
      <c r="A117" s="15" t="s">
        <v>92</v>
      </c>
      <c r="B117" s="16" t="s">
        <v>23</v>
      </c>
      <c r="C117" s="33">
        <f t="shared" si="1"/>
        <v>8130.93</v>
      </c>
      <c r="D117" s="17">
        <v>7599</v>
      </c>
    </row>
    <row r="118" spans="1:4" ht="15.75">
      <c r="A118" s="15" t="s">
        <v>93</v>
      </c>
      <c r="B118" s="16" t="s">
        <v>23</v>
      </c>
      <c r="C118" s="33">
        <f t="shared" si="1"/>
        <v>503.97</v>
      </c>
      <c r="D118" s="17">
        <v>471</v>
      </c>
    </row>
    <row r="119" spans="1:4" ht="15.75">
      <c r="A119" s="15" t="s">
        <v>94</v>
      </c>
      <c r="B119" s="16" t="s">
        <v>23</v>
      </c>
      <c r="C119" s="33">
        <f t="shared" si="1"/>
        <v>569.24</v>
      </c>
      <c r="D119" s="17">
        <v>532</v>
      </c>
    </row>
    <row r="120" spans="1:4" ht="15.75">
      <c r="A120" s="15" t="s">
        <v>95</v>
      </c>
      <c r="B120" s="16" t="s">
        <v>23</v>
      </c>
      <c r="C120" s="33">
        <f t="shared" si="1"/>
        <v>633.44</v>
      </c>
      <c r="D120" s="17">
        <v>592</v>
      </c>
    </row>
    <row r="121" spans="1:4" ht="15.75">
      <c r="A121" s="15" t="s">
        <v>96</v>
      </c>
      <c r="B121" s="16" t="s">
        <v>23</v>
      </c>
      <c r="C121" s="33">
        <f t="shared" si="1"/>
        <v>738.3000000000001</v>
      </c>
      <c r="D121" s="17">
        <v>690</v>
      </c>
    </row>
    <row r="122" spans="1:4" ht="15.75">
      <c r="A122" s="15" t="s">
        <v>97</v>
      </c>
      <c r="B122" s="16" t="s">
        <v>23</v>
      </c>
      <c r="C122" s="33">
        <f t="shared" si="1"/>
        <v>899.87</v>
      </c>
      <c r="D122" s="17">
        <v>841</v>
      </c>
    </row>
    <row r="123" spans="1:4" ht="15.75">
      <c r="A123" s="15" t="s">
        <v>98</v>
      </c>
      <c r="B123" s="16" t="s">
        <v>23</v>
      </c>
      <c r="C123" s="33">
        <f t="shared" si="1"/>
        <v>870.98</v>
      </c>
      <c r="D123" s="17">
        <v>814</v>
      </c>
    </row>
    <row r="124" spans="1:4" ht="15.75">
      <c r="A124" s="15" t="s">
        <v>99</v>
      </c>
      <c r="B124" s="16" t="s">
        <v>23</v>
      </c>
      <c r="C124" s="33">
        <f t="shared" si="1"/>
        <v>1251.9</v>
      </c>
      <c r="D124" s="17">
        <v>1170</v>
      </c>
    </row>
    <row r="125" spans="1:4" ht="15.75">
      <c r="A125" s="15" t="s">
        <v>100</v>
      </c>
      <c r="B125" s="16" t="s">
        <v>23</v>
      </c>
      <c r="C125" s="33">
        <f t="shared" si="1"/>
        <v>1746.24</v>
      </c>
      <c r="D125" s="17">
        <v>1632</v>
      </c>
    </row>
    <row r="126" spans="1:4" ht="15.75">
      <c r="A126" s="15" t="s">
        <v>101</v>
      </c>
      <c r="B126" s="16" t="s">
        <v>23</v>
      </c>
      <c r="C126" s="33">
        <f t="shared" si="1"/>
        <v>1833.98</v>
      </c>
      <c r="D126" s="17">
        <v>1714</v>
      </c>
    </row>
    <row r="127" spans="1:4" ht="15.75">
      <c r="A127" s="15" t="s">
        <v>102</v>
      </c>
      <c r="B127" s="16" t="s">
        <v>23</v>
      </c>
      <c r="C127" s="33">
        <f t="shared" si="1"/>
        <v>1819</v>
      </c>
      <c r="D127" s="17">
        <v>1700</v>
      </c>
    </row>
    <row r="128" spans="1:4" ht="15.75">
      <c r="A128" s="15" t="s">
        <v>198</v>
      </c>
      <c r="B128" s="16" t="s">
        <v>121</v>
      </c>
      <c r="C128" s="33">
        <f t="shared" si="1"/>
        <v>321</v>
      </c>
      <c r="D128" s="17">
        <v>300</v>
      </c>
    </row>
    <row r="129" spans="1:4" ht="31.5">
      <c r="A129" s="15" t="s">
        <v>199</v>
      </c>
      <c r="B129" s="16" t="s">
        <v>121</v>
      </c>
      <c r="C129" s="33">
        <f t="shared" si="1"/>
        <v>952.3000000000001</v>
      </c>
      <c r="D129" s="17">
        <v>890</v>
      </c>
    </row>
    <row r="130" spans="1:4" ht="31.5">
      <c r="A130" s="15" t="s">
        <v>200</v>
      </c>
      <c r="B130" s="16" t="s">
        <v>121</v>
      </c>
      <c r="C130" s="33">
        <f t="shared" si="1"/>
        <v>866.7</v>
      </c>
      <c r="D130" s="17">
        <v>810</v>
      </c>
    </row>
    <row r="131" spans="1:4" ht="15.75">
      <c r="A131" s="15" t="s">
        <v>103</v>
      </c>
      <c r="B131" s="16" t="s">
        <v>23</v>
      </c>
      <c r="C131" s="33">
        <f t="shared" si="1"/>
        <v>159.43</v>
      </c>
      <c r="D131" s="17">
        <v>149</v>
      </c>
    </row>
    <row r="132" spans="1:4" ht="15.75">
      <c r="A132" s="15" t="s">
        <v>104</v>
      </c>
      <c r="B132" s="16" t="s">
        <v>23</v>
      </c>
      <c r="C132" s="33">
        <f t="shared" si="1"/>
        <v>169.06</v>
      </c>
      <c r="D132" s="17">
        <v>158</v>
      </c>
    </row>
    <row r="133" spans="1:4" ht="15.75">
      <c r="A133" s="15" t="s">
        <v>105</v>
      </c>
      <c r="B133" s="16" t="s">
        <v>23</v>
      </c>
      <c r="C133" s="33">
        <f t="shared" si="1"/>
        <v>260.01</v>
      </c>
      <c r="D133" s="17">
        <v>243</v>
      </c>
    </row>
    <row r="134" spans="1:4" ht="15.75">
      <c r="A134" s="15" t="s">
        <v>106</v>
      </c>
      <c r="B134" s="16" t="s">
        <v>23</v>
      </c>
      <c r="C134" s="33">
        <f t="shared" si="1"/>
        <v>312.44</v>
      </c>
      <c r="D134" s="17">
        <v>292</v>
      </c>
    </row>
    <row r="135" spans="1:4" ht="15.75">
      <c r="A135" s="15" t="s">
        <v>107</v>
      </c>
      <c r="B135" s="16" t="s">
        <v>23</v>
      </c>
      <c r="C135" s="33">
        <f t="shared" si="1"/>
        <v>449.40000000000003</v>
      </c>
      <c r="D135" s="17">
        <v>420</v>
      </c>
    </row>
    <row r="136" spans="1:4" ht="15.75">
      <c r="A136" s="15" t="s">
        <v>108</v>
      </c>
      <c r="B136" s="16" t="s">
        <v>23</v>
      </c>
      <c r="C136" s="33">
        <f t="shared" si="1"/>
        <v>515.74</v>
      </c>
      <c r="D136" s="17">
        <v>482</v>
      </c>
    </row>
    <row r="137" spans="1:4" ht="15.75">
      <c r="A137" s="15" t="s">
        <v>171</v>
      </c>
      <c r="B137" s="16" t="s">
        <v>23</v>
      </c>
      <c r="C137" s="33">
        <f aca="true" t="shared" si="2" ref="C137:C173">D137*1.07</f>
        <v>1588.95</v>
      </c>
      <c r="D137" s="17">
        <v>1485</v>
      </c>
    </row>
    <row r="138" spans="1:4" ht="15.75">
      <c r="A138" s="15" t="s">
        <v>138</v>
      </c>
      <c r="B138" s="16" t="s">
        <v>23</v>
      </c>
      <c r="C138" s="33">
        <f t="shared" si="2"/>
        <v>965.1400000000001</v>
      </c>
      <c r="D138" s="17">
        <v>902</v>
      </c>
    </row>
    <row r="139" spans="1:4" ht="15.75">
      <c r="A139" s="15" t="s">
        <v>109</v>
      </c>
      <c r="B139" s="16" t="s">
        <v>9</v>
      </c>
      <c r="C139" s="33">
        <f t="shared" si="2"/>
        <v>1339.64</v>
      </c>
      <c r="D139" s="17">
        <v>1252</v>
      </c>
    </row>
    <row r="140" spans="1:4" ht="31.5">
      <c r="A140" s="15" t="s">
        <v>139</v>
      </c>
      <c r="B140" s="16" t="s">
        <v>110</v>
      </c>
      <c r="C140" s="33">
        <f t="shared" si="2"/>
        <v>593.85</v>
      </c>
      <c r="D140" s="17">
        <v>555</v>
      </c>
    </row>
    <row r="141" spans="1:4" ht="31.5">
      <c r="A141" s="15" t="s">
        <v>141</v>
      </c>
      <c r="B141" s="16" t="s">
        <v>110</v>
      </c>
      <c r="C141" s="33">
        <f t="shared" si="2"/>
        <v>1101.03</v>
      </c>
      <c r="D141" s="17">
        <v>1029</v>
      </c>
    </row>
    <row r="142" spans="1:4" ht="31.5">
      <c r="A142" s="15" t="s">
        <v>172</v>
      </c>
      <c r="B142" s="16" t="s">
        <v>110</v>
      </c>
      <c r="C142" s="33">
        <f t="shared" si="2"/>
        <v>710.48</v>
      </c>
      <c r="D142" s="17">
        <v>664</v>
      </c>
    </row>
    <row r="143" spans="1:4" ht="47.25">
      <c r="A143" s="15" t="s">
        <v>140</v>
      </c>
      <c r="B143" s="16" t="s">
        <v>110</v>
      </c>
      <c r="C143" s="33">
        <f t="shared" si="2"/>
        <v>472.94000000000005</v>
      </c>
      <c r="D143" s="17">
        <v>442</v>
      </c>
    </row>
    <row r="144" spans="1:4" ht="31.5">
      <c r="A144" s="15" t="s">
        <v>142</v>
      </c>
      <c r="B144" s="16" t="s">
        <v>110</v>
      </c>
      <c r="C144" s="33">
        <f t="shared" si="2"/>
        <v>1931.3500000000001</v>
      </c>
      <c r="D144" s="17">
        <v>1805</v>
      </c>
    </row>
    <row r="145" spans="1:4" ht="31.5">
      <c r="A145" s="15" t="s">
        <v>146</v>
      </c>
      <c r="B145" s="16" t="s">
        <v>7</v>
      </c>
      <c r="C145" s="33">
        <f t="shared" si="2"/>
        <v>975.84</v>
      </c>
      <c r="D145" s="17">
        <v>912</v>
      </c>
    </row>
    <row r="146" spans="1:4" ht="31.5">
      <c r="A146" s="15" t="s">
        <v>147</v>
      </c>
      <c r="B146" s="16" t="s">
        <v>148</v>
      </c>
      <c r="C146" s="33">
        <f t="shared" si="2"/>
        <v>848.5100000000001</v>
      </c>
      <c r="D146" s="17">
        <v>793</v>
      </c>
    </row>
    <row r="147" spans="1:4" ht="15.75">
      <c r="A147" s="15" t="s">
        <v>111</v>
      </c>
      <c r="B147" s="16" t="s">
        <v>112</v>
      </c>
      <c r="C147" s="33">
        <f t="shared" si="2"/>
        <v>197.95000000000002</v>
      </c>
      <c r="D147" s="17">
        <v>185</v>
      </c>
    </row>
    <row r="148" spans="1:4" ht="31.5">
      <c r="A148" s="15" t="s">
        <v>204</v>
      </c>
      <c r="B148" s="16" t="s">
        <v>112</v>
      </c>
      <c r="C148" s="33">
        <f t="shared" si="2"/>
        <v>66.34</v>
      </c>
      <c r="D148" s="17">
        <v>62</v>
      </c>
    </row>
    <row r="149" spans="1:4" ht="15.75">
      <c r="A149" s="15" t="s">
        <v>113</v>
      </c>
      <c r="B149" s="16" t="s">
        <v>114</v>
      </c>
      <c r="C149" s="33">
        <f t="shared" si="2"/>
        <v>270.71000000000004</v>
      </c>
      <c r="D149" s="17">
        <v>253</v>
      </c>
    </row>
    <row r="150" spans="1:4" ht="15.75">
      <c r="A150" s="15" t="s">
        <v>173</v>
      </c>
      <c r="B150" s="16" t="s">
        <v>23</v>
      </c>
      <c r="C150" s="33">
        <f t="shared" si="2"/>
        <v>1150.25</v>
      </c>
      <c r="D150" s="17">
        <v>1075</v>
      </c>
    </row>
    <row r="151" spans="1:4" ht="31.5">
      <c r="A151" s="15" t="s">
        <v>201</v>
      </c>
      <c r="B151" s="16" t="s">
        <v>23</v>
      </c>
      <c r="C151" s="33">
        <f t="shared" si="2"/>
        <v>413.02000000000004</v>
      </c>
      <c r="D151" s="17">
        <v>386</v>
      </c>
    </row>
    <row r="152" spans="1:4" ht="15.75">
      <c r="A152" s="15" t="s">
        <v>115</v>
      </c>
      <c r="B152" s="16" t="s">
        <v>23</v>
      </c>
      <c r="C152" s="33">
        <f t="shared" si="2"/>
        <v>537.14</v>
      </c>
      <c r="D152" s="17">
        <v>502</v>
      </c>
    </row>
    <row r="153" spans="1:4" ht="15.75">
      <c r="A153" s="15" t="s">
        <v>116</v>
      </c>
      <c r="B153" s="16" t="s">
        <v>23</v>
      </c>
      <c r="C153" s="33">
        <f t="shared" si="2"/>
        <v>785.38</v>
      </c>
      <c r="D153" s="17">
        <v>734</v>
      </c>
    </row>
    <row r="154" spans="1:4" ht="31.5">
      <c r="A154" s="15" t="s">
        <v>174</v>
      </c>
      <c r="B154" s="16" t="s">
        <v>23</v>
      </c>
      <c r="C154" s="33">
        <f t="shared" si="2"/>
        <v>2548.7400000000002</v>
      </c>
      <c r="D154" s="17">
        <v>2382</v>
      </c>
    </row>
    <row r="155" spans="1:4" ht="15.75">
      <c r="A155" s="15" t="s">
        <v>175</v>
      </c>
      <c r="B155" s="16" t="s">
        <v>23</v>
      </c>
      <c r="C155" s="33">
        <f t="shared" si="2"/>
        <v>7378.72</v>
      </c>
      <c r="D155" s="17">
        <v>6896</v>
      </c>
    </row>
    <row r="156" spans="1:4" ht="15.75">
      <c r="A156" s="15" t="s">
        <v>117</v>
      </c>
      <c r="B156" s="16" t="s">
        <v>23</v>
      </c>
      <c r="C156" s="33">
        <f t="shared" si="2"/>
        <v>478.29</v>
      </c>
      <c r="D156" s="17">
        <v>447</v>
      </c>
    </row>
    <row r="157" spans="1:4" ht="15.75">
      <c r="A157" s="15" t="s">
        <v>118</v>
      </c>
      <c r="B157" s="16" t="s">
        <v>119</v>
      </c>
      <c r="C157" s="33">
        <f t="shared" si="2"/>
        <v>915.9200000000001</v>
      </c>
      <c r="D157" s="17">
        <v>856</v>
      </c>
    </row>
    <row r="158" spans="1:4" ht="15.75">
      <c r="A158" s="15" t="s">
        <v>120</v>
      </c>
      <c r="B158" s="16" t="s">
        <v>121</v>
      </c>
      <c r="C158" s="33">
        <f t="shared" si="2"/>
        <v>1060.3700000000001</v>
      </c>
      <c r="D158" s="17">
        <v>991</v>
      </c>
    </row>
    <row r="159" spans="1:4" ht="15.75">
      <c r="A159" s="15" t="s">
        <v>122</v>
      </c>
      <c r="B159" s="16" t="s">
        <v>121</v>
      </c>
      <c r="C159" s="33">
        <f t="shared" si="2"/>
        <v>1288.28</v>
      </c>
      <c r="D159" s="17">
        <v>1204</v>
      </c>
    </row>
    <row r="160" spans="1:4" ht="15.75">
      <c r="A160" s="15" t="s">
        <v>123</v>
      </c>
      <c r="B160" s="16" t="s">
        <v>121</v>
      </c>
      <c r="C160" s="33">
        <f t="shared" si="2"/>
        <v>1603.93</v>
      </c>
      <c r="D160" s="17">
        <v>1499</v>
      </c>
    </row>
    <row r="161" spans="1:4" ht="15.75">
      <c r="A161" s="15" t="s">
        <v>124</v>
      </c>
      <c r="B161" s="16" t="s">
        <v>121</v>
      </c>
      <c r="C161" s="33">
        <f t="shared" si="2"/>
        <v>2050.1200000000003</v>
      </c>
      <c r="D161" s="17">
        <v>1916</v>
      </c>
    </row>
    <row r="162" spans="1:4" ht="15.75">
      <c r="A162" s="15" t="s">
        <v>125</v>
      </c>
      <c r="B162" s="16" t="s">
        <v>9</v>
      </c>
      <c r="C162" s="33">
        <f t="shared" si="2"/>
        <v>281.41</v>
      </c>
      <c r="D162" s="17">
        <v>263</v>
      </c>
    </row>
    <row r="163" spans="1:4" ht="15.75">
      <c r="A163" s="15" t="s">
        <v>126</v>
      </c>
      <c r="B163" s="16" t="s">
        <v>127</v>
      </c>
      <c r="C163" s="33">
        <f t="shared" si="2"/>
        <v>589.57</v>
      </c>
      <c r="D163" s="17">
        <v>551</v>
      </c>
    </row>
    <row r="164" spans="1:4" ht="15.75">
      <c r="A164" s="15" t="s">
        <v>202</v>
      </c>
      <c r="B164" s="16" t="s">
        <v>23</v>
      </c>
      <c r="C164" s="33">
        <f t="shared" si="2"/>
        <v>1586.8100000000002</v>
      </c>
      <c r="D164" s="17">
        <v>1483</v>
      </c>
    </row>
    <row r="165" spans="1:4" ht="15.75">
      <c r="A165" s="15" t="s">
        <v>176</v>
      </c>
      <c r="B165" s="16" t="s">
        <v>23</v>
      </c>
      <c r="C165" s="33">
        <f t="shared" si="2"/>
        <v>4546.43</v>
      </c>
      <c r="D165" s="17">
        <v>4249</v>
      </c>
    </row>
    <row r="166" spans="1:4" ht="31.5">
      <c r="A166" s="15" t="s">
        <v>128</v>
      </c>
      <c r="B166" s="16" t="s">
        <v>129</v>
      </c>
      <c r="C166" s="33">
        <f t="shared" si="2"/>
        <v>72.76</v>
      </c>
      <c r="D166" s="17">
        <v>68</v>
      </c>
    </row>
    <row r="167" spans="1:4" ht="15.75">
      <c r="A167" s="15" t="s">
        <v>130</v>
      </c>
      <c r="B167" s="16" t="s">
        <v>9</v>
      </c>
      <c r="C167" s="33">
        <f t="shared" si="2"/>
        <v>432.28000000000003</v>
      </c>
      <c r="D167" s="17">
        <v>404</v>
      </c>
    </row>
    <row r="168" spans="1:4" ht="15.75">
      <c r="A168" s="15" t="s">
        <v>131</v>
      </c>
      <c r="B168" s="16" t="s">
        <v>23</v>
      </c>
      <c r="C168" s="33">
        <f t="shared" si="2"/>
        <v>477.22</v>
      </c>
      <c r="D168" s="17">
        <v>446</v>
      </c>
    </row>
    <row r="169" spans="1:4" ht="15.75">
      <c r="A169" s="15" t="s">
        <v>177</v>
      </c>
      <c r="B169" s="16" t="s">
        <v>178</v>
      </c>
      <c r="C169" s="33">
        <f t="shared" si="2"/>
        <v>1091.4</v>
      </c>
      <c r="D169" s="17">
        <v>1020</v>
      </c>
    </row>
    <row r="170" spans="1:4" ht="15.75">
      <c r="A170" s="15" t="s">
        <v>179</v>
      </c>
      <c r="B170" s="16" t="s">
        <v>9</v>
      </c>
      <c r="C170" s="33">
        <f t="shared" si="2"/>
        <v>8671.28</v>
      </c>
      <c r="D170" s="17">
        <v>8104</v>
      </c>
    </row>
    <row r="171" spans="1:4" ht="15.75">
      <c r="A171" s="15" t="s">
        <v>132</v>
      </c>
      <c r="B171" s="16" t="s">
        <v>9</v>
      </c>
      <c r="C171" s="33">
        <f t="shared" si="2"/>
        <v>7587.370000000001</v>
      </c>
      <c r="D171" s="17">
        <v>7091</v>
      </c>
    </row>
    <row r="172" spans="1:4" ht="15.75">
      <c r="A172" s="15" t="s">
        <v>180</v>
      </c>
      <c r="B172" s="16" t="s">
        <v>181</v>
      </c>
      <c r="C172" s="33">
        <f t="shared" si="2"/>
        <v>2402.15</v>
      </c>
      <c r="D172" s="17">
        <v>2245</v>
      </c>
    </row>
    <row r="173" spans="1:4" ht="31.5">
      <c r="A173" s="15" t="s">
        <v>182</v>
      </c>
      <c r="B173" s="16" t="s">
        <v>181</v>
      </c>
      <c r="C173" s="33">
        <f t="shared" si="2"/>
        <v>751.1400000000001</v>
      </c>
      <c r="D173" s="17">
        <v>702</v>
      </c>
    </row>
    <row r="176" spans="1:4" ht="15.75">
      <c r="A176" s="11" t="s">
        <v>205</v>
      </c>
      <c r="B176" s="23"/>
      <c r="D176" s="23"/>
    </row>
    <row r="177" spans="2:4" ht="11.25">
      <c r="B177" s="23"/>
      <c r="D177" s="23"/>
    </row>
    <row r="178" spans="1:4" ht="15.75">
      <c r="A178" s="13" t="s">
        <v>206</v>
      </c>
      <c r="B178" s="23"/>
      <c r="D178" s="23"/>
    </row>
    <row r="179" spans="2:4" ht="25.5" customHeight="1">
      <c r="B179" s="23"/>
      <c r="D179" s="23"/>
    </row>
    <row r="180" spans="1:4" ht="15.75">
      <c r="A180" s="11" t="s">
        <v>208</v>
      </c>
      <c r="B180" s="31"/>
      <c r="C180" s="31"/>
      <c r="D180" s="31"/>
    </row>
    <row r="181" ht="15.75">
      <c r="A181" s="11"/>
    </row>
    <row r="182" ht="28.5" customHeight="1">
      <c r="A182" s="11" t="s">
        <v>207</v>
      </c>
    </row>
    <row r="183" spans="1:4" ht="15.75">
      <c r="A183" s="11"/>
      <c r="B183" s="32"/>
      <c r="C183" s="32"/>
      <c r="D183" s="32"/>
    </row>
  </sheetData>
  <sheetProtection/>
  <mergeCells count="6">
    <mergeCell ref="B1:D1"/>
    <mergeCell ref="A5:D5"/>
    <mergeCell ref="A2:D2"/>
    <mergeCell ref="A3:D3"/>
    <mergeCell ref="B180:D180"/>
    <mergeCell ref="B183:D183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2017-02-10T13:22:09Z</cp:lastPrinted>
  <dcterms:created xsi:type="dcterms:W3CDTF">2006-09-28T05:33:49Z</dcterms:created>
  <dcterms:modified xsi:type="dcterms:W3CDTF">2019-05-23T10:57:14Z</dcterms:modified>
  <cp:category/>
  <cp:version/>
  <cp:contentType/>
  <cp:contentStatus/>
</cp:coreProperties>
</file>